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22\DATOS DEL SISTEMA\Personas con discapacidad\Otros programas, ayudas, subvenciones\"/>
    </mc:Choice>
  </mc:AlternateContent>
  <xr:revisionPtr revIDLastSave="0" documentId="13_ncr:1_{5A7BFF29-03A7-4980-A66A-07D2CB362C22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DSPDPD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D11" i="3"/>
  <c r="E11" i="3"/>
  <c r="F11" i="3"/>
  <c r="I11" i="3"/>
  <c r="J11" i="3"/>
</calcChain>
</file>

<file path=xl/sharedStrings.xml><?xml version="1.0" encoding="utf-8"?>
<sst xmlns="http://schemas.openxmlformats.org/spreadsheetml/2006/main" count="25" uniqueCount="25">
  <si>
    <t>Datos del Sistema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</si>
  <si>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</si>
  <si>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</si>
  <si>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</si>
  <si>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</si>
  <si>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</si>
  <si>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</si>
  <si>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</si>
  <si>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</si>
  <si>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</si>
  <si>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Personas con Discapacidad</t>
  </si>
  <si>
    <t>Otros Programas/Subvenciones/Ayudas</t>
  </si>
  <si>
    <r>
      <rPr>
        <b/>
        <sz val="8"/>
        <rFont val="Calibri"/>
        <family val="2"/>
        <scheme val="minor"/>
      </rPr>
      <t>DSPDSUA1.</t>
    </r>
    <r>
      <rPr>
        <sz val="8"/>
        <rFont val="Calibri"/>
        <family val="2"/>
        <scheme val="minor"/>
      </rPr>
      <t xml:space="preserve">  Nº personas usuarias en programas específicos de atención a personas con discapacidad</t>
    </r>
  </si>
  <si>
    <r>
      <rPr>
        <b/>
        <sz val="8"/>
        <rFont val="Calibri"/>
        <family val="2"/>
        <scheme val="minor"/>
      </rPr>
      <t>DSPDSUA3.</t>
    </r>
    <r>
      <rPr>
        <sz val="8"/>
        <rFont val="Calibri"/>
        <family val="2"/>
        <scheme val="minor"/>
      </rPr>
      <t xml:space="preserve"> Importe abonado convocatoria de discapacidad</t>
    </r>
  </si>
  <si>
    <r>
      <rPr>
        <b/>
        <sz val="8"/>
        <rFont val="Calibri"/>
        <family val="2"/>
        <scheme val="minor"/>
      </rPr>
      <t>DSPDSUA4.</t>
    </r>
    <r>
      <rPr>
        <sz val="8"/>
        <rFont val="Calibri"/>
        <family val="2"/>
        <scheme val="minor"/>
      </rPr>
      <t xml:space="preserve"> Nº personas beneficiarias de ayudas individuales</t>
    </r>
  </si>
  <si>
    <r>
      <rPr>
        <b/>
        <sz val="8"/>
        <rFont val="Calibri"/>
        <family val="2"/>
        <scheme val="minor"/>
      </rPr>
      <t>DSPDSUA5.</t>
    </r>
    <r>
      <rPr>
        <sz val="8"/>
        <rFont val="Calibri"/>
        <family val="2"/>
        <scheme val="minor"/>
      </rPr>
      <t xml:space="preserve"> Importe abonado ayudas individuales</t>
    </r>
  </si>
  <si>
    <r>
      <rPr>
        <b/>
        <sz val="8"/>
        <rFont val="Calibri"/>
        <family val="2"/>
        <scheme val="minor"/>
      </rPr>
      <t>DSPDSUA6.</t>
    </r>
    <r>
      <rPr>
        <sz val="8"/>
        <rFont val="Calibri"/>
        <family val="2"/>
        <scheme val="minor"/>
      </rPr>
      <t xml:space="preserve"> Nº personas beneficiarias de ayudas para el alojamiento y transporte a personas con discapacidad</t>
    </r>
  </si>
  <si>
    <r>
      <rPr>
        <b/>
        <sz val="8"/>
        <rFont val="Calibri"/>
        <family val="2"/>
        <scheme val="minor"/>
      </rPr>
      <t>DSPDSUA7.</t>
    </r>
    <r>
      <rPr>
        <sz val="8"/>
        <rFont val="Calibri"/>
        <family val="2"/>
        <scheme val="minor"/>
      </rPr>
      <t xml:space="preserve"> Importe concedido ayudas aloj y trans</t>
    </r>
  </si>
  <si>
    <r>
      <rPr>
        <b/>
        <sz val="8"/>
        <rFont val="Calibri"/>
        <family val="2"/>
        <scheme val="minor"/>
      </rPr>
      <t>DSPDSUA2.</t>
    </r>
    <r>
      <rPr>
        <sz val="8"/>
        <rFont val="Calibri"/>
        <family val="2"/>
        <scheme val="minor"/>
      </rPr>
      <t xml:space="preserve"> Proyectos subvencionados en convocatorias de discapacidad</t>
    </r>
  </si>
  <si>
    <r>
      <rPr>
        <b/>
        <sz val="8"/>
        <rFont val="Calibri"/>
        <family val="2"/>
        <scheme val="minor"/>
      </rPr>
      <t>DSPDSUA8.</t>
    </r>
    <r>
      <rPr>
        <sz val="8"/>
        <rFont val="Calibri"/>
        <family val="2"/>
        <scheme val="minor"/>
      </rPr>
      <t xml:space="preserve"> Proyectos subvencionados por subvención directa</t>
    </r>
  </si>
  <si>
    <r>
      <rPr>
        <b/>
        <sz val="8"/>
        <rFont val="Calibri"/>
        <family val="2"/>
        <scheme val="minor"/>
      </rPr>
      <t>DSPDSUA9.</t>
    </r>
    <r>
      <rPr>
        <sz val="8"/>
        <rFont val="Calibri"/>
        <family val="2"/>
        <scheme val="minor"/>
      </rPr>
      <t xml:space="preserve"> Importe abonado por subvención directa</t>
    </r>
  </si>
  <si>
    <t>Fuente: Consejería de Derechos Sociales y Bienestar. Elaborado por ObservASS.</t>
  </si>
  <si>
    <t>Año 2022</t>
  </si>
  <si>
    <t>Año de referencia: 2022</t>
  </si>
  <si>
    <t>Última actualización: 14/9/2023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</si>
</sst>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/>
    <xf numFmtId="0" fontId="14" fillId="0" borderId="0" xfId="41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>
      <alignment horizontal="left"/>
    </xf>
    <xf numFmtId="3" fontId="14" fillId="2" borderId="4" xfId="0" applyNumberFormat="1" applyFont="1" applyFill="1" applyBorder="1"/>
    <xf numFmtId="0" fontId="14" fillId="23" borderId="4" xfId="43" applyFont="1" applyFill="1" applyBorder="1"/>
    <xf numFmtId="3" fontId="14" fillId="23" borderId="4" xfId="0" applyNumberFormat="1" applyFont="1" applyFill="1" applyBorder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14" fillId="2" borderId="4" xfId="0" applyNumberFormat="1" applyFont="1" applyFill="1" applyBorder="1"/>
    <xf numFmtId="164" fontId="14" fillId="23" borderId="4" xfId="0" applyNumberFormat="1" applyFont="1" applyFill="1" applyBorder="1"/>
    <xf numFmtId="164" fontId="14" fillId="0" borderId="0" xfId="0" applyNumberFormat="1" applyFont="1"/>
    <xf numFmtId="0" fontId="20" fillId="0" borderId="4" xfId="0" applyFont="1" applyFill="1" applyBorder="1" applyAlignment="1">
      <alignment horizontal="center" vertical="center" wrapText="1"/>
    </xf>
  </cellXfs>
  <cellStyles count="44">
    <cellStyle name="Euro" xfId="1" xr:uid="{00000000-0005-0000-0000-000000000000}"/>
    <cellStyle name="Hipervínculo" xfId="42" builtinId="8"/>
    <cellStyle name="Normal" xfId="0" builtinId="0"/>
    <cellStyle name="Normal 2" xfId="41" xr:uid="{00000000-0005-0000-0000-000003000000}"/>
    <cellStyle name="Normal_07" xfId="43" xr:uid="{00000000-0005-0000-0000-000004000000}"/>
    <cellStyle name="SAPBEXaggData" xfId="2" xr:uid="{00000000-0005-0000-0000-000005000000}"/>
    <cellStyle name="SAPBEXaggDataEmph" xfId="3" xr:uid="{00000000-0005-0000-0000-000006000000}"/>
    <cellStyle name="SAPBEXaggItem" xfId="4" xr:uid="{00000000-0005-0000-0000-000007000000}"/>
    <cellStyle name="SAPBEXaggItemX" xfId="5" xr:uid="{00000000-0005-0000-0000-000008000000}"/>
    <cellStyle name="SAPBEXchaText" xfId="6" xr:uid="{00000000-0005-0000-0000-000009000000}"/>
    <cellStyle name="SAPBEXexcBad7" xfId="7" xr:uid="{00000000-0005-0000-0000-00000A000000}"/>
    <cellStyle name="SAPBEXexcBad8" xfId="8" xr:uid="{00000000-0005-0000-0000-00000B000000}"/>
    <cellStyle name="SAPBEXexcBad9" xfId="9" xr:uid="{00000000-0005-0000-0000-00000C000000}"/>
    <cellStyle name="SAPBEXexcCritical4" xfId="10" xr:uid="{00000000-0005-0000-0000-00000D000000}"/>
    <cellStyle name="SAPBEXexcCritical5" xfId="11" xr:uid="{00000000-0005-0000-0000-00000E000000}"/>
    <cellStyle name="SAPBEXexcCritical6" xfId="12" xr:uid="{00000000-0005-0000-0000-00000F000000}"/>
    <cellStyle name="SAPBEXexcGood1" xfId="13" xr:uid="{00000000-0005-0000-0000-000010000000}"/>
    <cellStyle name="SAPBEXexcGood2" xfId="14" xr:uid="{00000000-0005-0000-0000-000011000000}"/>
    <cellStyle name="SAPBEXexcGood3" xfId="15" xr:uid="{00000000-0005-0000-0000-000012000000}"/>
    <cellStyle name="SAPBEXfilterDrill" xfId="16" xr:uid="{00000000-0005-0000-0000-000013000000}"/>
    <cellStyle name="SAPBEXfilterItem" xfId="17" xr:uid="{00000000-0005-0000-0000-000014000000}"/>
    <cellStyle name="SAPBEXfilterText" xfId="18" xr:uid="{00000000-0005-0000-0000-000015000000}"/>
    <cellStyle name="SAPBEXformats" xfId="19" xr:uid="{00000000-0005-0000-0000-000016000000}"/>
    <cellStyle name="SAPBEXheaderItem" xfId="20" xr:uid="{00000000-0005-0000-0000-000017000000}"/>
    <cellStyle name="SAPBEXheaderText" xfId="21" xr:uid="{00000000-0005-0000-0000-000018000000}"/>
    <cellStyle name="SAPBEXHLevel0" xfId="22" xr:uid="{00000000-0005-0000-0000-000019000000}"/>
    <cellStyle name="SAPBEXHLevel0X" xfId="23" xr:uid="{00000000-0005-0000-0000-00001A000000}"/>
    <cellStyle name="SAPBEXHLevel1" xfId="24" xr:uid="{00000000-0005-0000-0000-00001B000000}"/>
    <cellStyle name="SAPBEXHLevel1X" xfId="25" xr:uid="{00000000-0005-0000-0000-00001C000000}"/>
    <cellStyle name="SAPBEXHLevel2" xfId="26" xr:uid="{00000000-0005-0000-0000-00001D000000}"/>
    <cellStyle name="SAPBEXHLevel2X" xfId="27" xr:uid="{00000000-0005-0000-0000-00001E000000}"/>
    <cellStyle name="SAPBEXHLevel3" xfId="28" xr:uid="{00000000-0005-0000-0000-00001F000000}"/>
    <cellStyle name="SAPBEXHLevel3X" xfId="29" xr:uid="{00000000-0005-0000-0000-000020000000}"/>
    <cellStyle name="SAPBEXinputData" xfId="30" xr:uid="{00000000-0005-0000-0000-000021000000}"/>
    <cellStyle name="SAPBEXresData" xfId="31" xr:uid="{00000000-0005-0000-0000-000022000000}"/>
    <cellStyle name="SAPBEXresDataEmph" xfId="32" xr:uid="{00000000-0005-0000-0000-000023000000}"/>
    <cellStyle name="SAPBEXresItem" xfId="33" xr:uid="{00000000-0005-0000-0000-000024000000}"/>
    <cellStyle name="SAPBEXresItemX" xfId="34" xr:uid="{00000000-0005-0000-0000-000025000000}"/>
    <cellStyle name="SAPBEXstdData" xfId="35" xr:uid="{00000000-0005-0000-0000-000026000000}"/>
    <cellStyle name="SAPBEXstdDataEmph" xfId="36" xr:uid="{00000000-0005-0000-0000-000027000000}"/>
    <cellStyle name="SAPBEXstdItem" xfId="37" xr:uid="{00000000-0005-0000-0000-000028000000}"/>
    <cellStyle name="SAPBEXstdItemX" xfId="38" xr:uid="{00000000-0005-0000-0000-000029000000}"/>
    <cellStyle name="SAPBEXtitle" xfId="39" xr:uid="{00000000-0005-0000-0000-00002A000000}"/>
    <cellStyle name="SAPBEXundefined" xfId="40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497445</xdr:colOff>
      <xdr:row>3</xdr:row>
      <xdr:rowOff>220822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73920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G3" sqref="G3"/>
    </sheetView>
  </sheetViews>
  <sheetFormatPr baseColWidth="10" defaultColWidth="11.453125" defaultRowHeight="13" x14ac:dyDescent="0.3"/>
  <cols>
    <col min="1" max="1" width="22.54296875" style="2" customWidth="1"/>
    <col min="2" max="2" width="11.54296875" style="2" bestFit="1" customWidth="1"/>
    <col min="3" max="3" width="12.54296875" style="2" bestFit="1" customWidth="1"/>
    <col min="4" max="4" width="12.7265625" style="2" bestFit="1" customWidth="1"/>
    <col min="5" max="5" width="12" style="2" bestFit="1" customWidth="1"/>
    <col min="6" max="6" width="12.7265625" style="2" bestFit="1" customWidth="1"/>
    <col min="7" max="7" width="10.54296875" style="2" bestFit="1" customWidth="1"/>
    <col min="8" max="8" width="11.26953125" style="2" bestFit="1" customWidth="1"/>
    <col min="9" max="9" width="11.81640625" style="2" bestFit="1" customWidth="1"/>
    <col min="10" max="10" width="10.26953125" style="2" bestFit="1" customWidth="1"/>
    <col min="11" max="11" width="13" style="2" bestFit="1" customWidth="1"/>
    <col min="12" max="12" width="11.453125" style="2"/>
    <col min="13" max="14" width="13" style="2" bestFit="1" customWidth="1"/>
    <col min="15" max="15" width="13.81640625" style="2" customWidth="1"/>
    <col min="16" max="16384" width="11.453125" style="2"/>
  </cols>
  <sheetData>
    <row r="1" spans="1:12" ht="23.5" x14ac:dyDescent="0.55000000000000004">
      <c r="A1" s="6"/>
    </row>
    <row r="2" spans="1:12" ht="23.5" x14ac:dyDescent="0.55000000000000004">
      <c r="A2" s="6"/>
    </row>
    <row r="3" spans="1:12" ht="23.5" x14ac:dyDescent="0.55000000000000004">
      <c r="A3" s="6"/>
    </row>
    <row r="4" spans="1:12" ht="23.5" x14ac:dyDescent="0.55000000000000004">
      <c r="A4" s="6"/>
    </row>
    <row r="5" spans="1:12" ht="14.5" x14ac:dyDescent="0.35">
      <c r="A5" s="1" t="s">
        <v>0</v>
      </c>
    </row>
    <row r="6" spans="1:12" ht="15.5" x14ac:dyDescent="0.35">
      <c r="A6" s="5" t="s">
        <v>10</v>
      </c>
    </row>
    <row r="7" spans="1:12" ht="21" x14ac:dyDescent="0.5">
      <c r="A7" s="7" t="s">
        <v>11</v>
      </c>
    </row>
    <row r="8" spans="1:12" ht="14.5" x14ac:dyDescent="0.35">
      <c r="A8" s="1" t="s">
        <v>22</v>
      </c>
    </row>
    <row r="10" spans="1:12" s="14" customFormat="1" ht="84" x14ac:dyDescent="0.25">
      <c r="A10" s="12"/>
      <c r="B10" s="13" t="s">
        <v>12</v>
      </c>
      <c r="C10" s="18" t="s">
        <v>18</v>
      </c>
      <c r="D10" s="18" t="s">
        <v>13</v>
      </c>
      <c r="E10" s="18" t="s">
        <v>19</v>
      </c>
      <c r="F10" s="18" t="s">
        <v>20</v>
      </c>
      <c r="G10" s="18" t="s">
        <v>14</v>
      </c>
      <c r="H10" s="18" t="s">
        <v>15</v>
      </c>
      <c r="I10" s="18" t="s">
        <v>16</v>
      </c>
      <c r="J10" s="18" t="s">
        <v>17</v>
      </c>
    </row>
    <row r="11" spans="1:12" x14ac:dyDescent="0.3">
      <c r="A11" s="8" t="s">
        <v>1</v>
      </c>
      <c r="B11" s="9">
        <v>94</v>
      </c>
      <c r="C11" s="9">
        <f>SUM(C12:C19)</f>
        <v>56</v>
      </c>
      <c r="D11" s="15">
        <f>SUM(D12:D19)</f>
        <v>254999.91999999998</v>
      </c>
      <c r="E11" s="9">
        <f t="shared" ref="E11:J11" si="0">SUM(E12:E19)</f>
        <v>15</v>
      </c>
      <c r="F11" s="15">
        <f t="shared" si="0"/>
        <v>931705</v>
      </c>
      <c r="G11" s="9">
        <v>194</v>
      </c>
      <c r="H11" s="15">
        <v>256080</v>
      </c>
      <c r="I11" s="9">
        <f t="shared" si="0"/>
        <v>69</v>
      </c>
      <c r="J11" s="15">
        <f t="shared" si="0"/>
        <v>27739</v>
      </c>
    </row>
    <row r="12" spans="1:12" x14ac:dyDescent="0.3">
      <c r="A12" s="10" t="s">
        <v>2</v>
      </c>
      <c r="B12" s="11"/>
      <c r="C12" s="11">
        <v>1</v>
      </c>
      <c r="D12" s="16">
        <v>4957.92</v>
      </c>
      <c r="E12" s="11">
        <v>1</v>
      </c>
      <c r="F12" s="16">
        <v>50000</v>
      </c>
      <c r="G12" s="11">
        <v>16</v>
      </c>
      <c r="H12" s="16">
        <v>23940</v>
      </c>
      <c r="I12" s="11">
        <v>10</v>
      </c>
      <c r="J12" s="16">
        <v>6732</v>
      </c>
      <c r="L12" s="17"/>
    </row>
    <row r="13" spans="1:12" x14ac:dyDescent="0.3">
      <c r="A13" s="10" t="s">
        <v>3</v>
      </c>
      <c r="B13" s="11"/>
      <c r="C13" s="11">
        <v>0</v>
      </c>
      <c r="D13" s="16">
        <v>0</v>
      </c>
      <c r="E13" s="11">
        <v>0</v>
      </c>
      <c r="F13" s="16">
        <v>0</v>
      </c>
      <c r="G13" s="11">
        <v>3</v>
      </c>
      <c r="H13" s="16">
        <v>4800</v>
      </c>
      <c r="I13" s="11">
        <v>7</v>
      </c>
      <c r="J13" s="16">
        <v>1386</v>
      </c>
    </row>
    <row r="14" spans="1:12" x14ac:dyDescent="0.3">
      <c r="A14" s="10" t="s">
        <v>4</v>
      </c>
      <c r="B14" s="11"/>
      <c r="C14" s="11">
        <v>5</v>
      </c>
      <c r="D14" s="16">
        <v>24105</v>
      </c>
      <c r="E14" s="11">
        <v>0</v>
      </c>
      <c r="F14" s="16">
        <v>0</v>
      </c>
      <c r="G14" s="11">
        <v>35</v>
      </c>
      <c r="H14" s="16">
        <v>46888</v>
      </c>
      <c r="I14" s="11">
        <v>19</v>
      </c>
      <c r="J14" s="16">
        <v>4063</v>
      </c>
      <c r="L14" s="17"/>
    </row>
    <row r="15" spans="1:12" x14ac:dyDescent="0.3">
      <c r="A15" s="10" t="s">
        <v>5</v>
      </c>
      <c r="B15" s="11"/>
      <c r="C15" s="11">
        <v>30</v>
      </c>
      <c r="D15" s="16">
        <v>132135</v>
      </c>
      <c r="E15" s="11">
        <v>10</v>
      </c>
      <c r="F15" s="16">
        <v>743205</v>
      </c>
      <c r="G15" s="11">
        <v>50</v>
      </c>
      <c r="H15" s="16">
        <v>63325</v>
      </c>
      <c r="I15" s="11">
        <v>17</v>
      </c>
      <c r="J15" s="16">
        <v>5929</v>
      </c>
      <c r="L15" s="17"/>
    </row>
    <row r="16" spans="1:12" x14ac:dyDescent="0.3">
      <c r="A16" s="10" t="s">
        <v>6</v>
      </c>
      <c r="B16" s="11"/>
      <c r="C16" s="11">
        <v>15</v>
      </c>
      <c r="D16" s="16">
        <v>71851</v>
      </c>
      <c r="E16" s="11">
        <v>3</v>
      </c>
      <c r="F16" s="16">
        <v>88500</v>
      </c>
      <c r="G16" s="11">
        <v>58</v>
      </c>
      <c r="H16" s="16">
        <v>74997</v>
      </c>
      <c r="I16" s="11">
        <v>1</v>
      </c>
      <c r="J16" s="16">
        <v>494</v>
      </c>
      <c r="L16" s="17"/>
    </row>
    <row r="17" spans="1:12" x14ac:dyDescent="0.3">
      <c r="A17" s="10" t="s">
        <v>7</v>
      </c>
      <c r="B17" s="11"/>
      <c r="C17" s="11">
        <v>2</v>
      </c>
      <c r="D17" s="16">
        <v>7237</v>
      </c>
      <c r="E17" s="11">
        <v>1</v>
      </c>
      <c r="F17" s="16">
        <v>50000</v>
      </c>
      <c r="G17" s="11">
        <v>12</v>
      </c>
      <c r="H17" s="16">
        <v>17495</v>
      </c>
      <c r="I17" s="11">
        <v>11</v>
      </c>
      <c r="J17" s="16">
        <v>7382</v>
      </c>
      <c r="L17" s="17"/>
    </row>
    <row r="18" spans="1:12" x14ac:dyDescent="0.3">
      <c r="A18" s="10" t="s">
        <v>8</v>
      </c>
      <c r="B18" s="11"/>
      <c r="C18" s="11">
        <v>1</v>
      </c>
      <c r="D18" s="16">
        <v>4925</v>
      </c>
      <c r="E18" s="11">
        <v>0</v>
      </c>
      <c r="F18" s="16">
        <v>0</v>
      </c>
      <c r="G18" s="11">
        <v>11</v>
      </c>
      <c r="H18" s="16">
        <v>13335</v>
      </c>
      <c r="I18" s="11">
        <v>2</v>
      </c>
      <c r="J18" s="16">
        <v>621</v>
      </c>
    </row>
    <row r="19" spans="1:12" x14ac:dyDescent="0.3">
      <c r="A19" s="10" t="s">
        <v>9</v>
      </c>
      <c r="B19" s="11"/>
      <c r="C19" s="11">
        <v>2</v>
      </c>
      <c r="D19" s="16">
        <v>9789</v>
      </c>
      <c r="E19" s="11">
        <v>0</v>
      </c>
      <c r="F19" s="16">
        <v>0</v>
      </c>
      <c r="G19" s="11">
        <v>9</v>
      </c>
      <c r="H19" s="16">
        <v>11300</v>
      </c>
      <c r="I19" s="11">
        <v>2</v>
      </c>
      <c r="J19" s="16">
        <v>1132</v>
      </c>
      <c r="L19" s="17"/>
    </row>
    <row r="20" spans="1:12" x14ac:dyDescent="0.3">
      <c r="J20" s="17"/>
    </row>
    <row r="21" spans="1:12" x14ac:dyDescent="0.3">
      <c r="A21" s="3" t="s">
        <v>23</v>
      </c>
    </row>
    <row r="22" spans="1:12" x14ac:dyDescent="0.3">
      <c r="A22" s="4" t="s">
        <v>21</v>
      </c>
    </row>
    <row r="23" spans="1:12" x14ac:dyDescent="0.3">
      <c r="A23" s="3" t="s">
        <v>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DSPDPD</vt:lpstr>
    </vt:vector>
  </TitlesOfParts>
  <Company>PRINCIPADO_DE_ASTURIAS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2023-09-14T07:55:01Z</dcterms:modified>
</cp:coreProperties>
</file>